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D:\OTHERS\PERSONAL\PK\Income Tax\"/>
    </mc:Choice>
  </mc:AlternateContent>
  <xr:revisionPtr revIDLastSave="0" documentId="13_ncr:1_{8FAB2B1A-42BC-4FC9-A8AF-FB2B8CD443EB}" xr6:coauthVersionLast="44" xr6:coauthVersionMax="44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Sheet1!$A$1:$E$41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8" i="1" l="1"/>
  <c r="C29" i="1"/>
  <c r="C30" i="1"/>
  <c r="C31" i="1"/>
  <c r="C32" i="1"/>
  <c r="C33" i="1"/>
  <c r="C34" i="1"/>
  <c r="C35" i="1"/>
  <c r="C36" i="1"/>
  <c r="C37" i="1"/>
  <c r="C38" i="1"/>
  <c r="C27" i="1"/>
  <c r="B41" i="1"/>
  <c r="E31" i="1" l="1"/>
  <c r="C39" i="1"/>
  <c r="D39" i="1"/>
  <c r="C40" i="1"/>
  <c r="D40" i="1"/>
  <c r="D38" i="1"/>
  <c r="E38" i="1"/>
  <c r="D37" i="1"/>
  <c r="D36" i="1"/>
  <c r="D35" i="1"/>
  <c r="E35" i="1" s="1"/>
  <c r="D34" i="1"/>
  <c r="D33" i="1"/>
  <c r="D32" i="1"/>
  <c r="D31" i="1"/>
  <c r="D30" i="1"/>
  <c r="E30" i="1" s="1"/>
  <c r="D29" i="1"/>
  <c r="E29" i="1" s="1"/>
  <c r="D28" i="1"/>
  <c r="E28" i="1" s="1"/>
  <c r="D27" i="1"/>
  <c r="E40" i="1" l="1"/>
  <c r="E33" i="1"/>
  <c r="E39" i="1"/>
  <c r="E36" i="1"/>
  <c r="E34" i="1"/>
  <c r="E32" i="1"/>
  <c r="C41" i="1"/>
  <c r="E37" i="1"/>
  <c r="E27" i="1"/>
  <c r="D41" i="1"/>
  <c r="E41" i="1" l="1"/>
  <c r="E7" i="1" s="1"/>
  <c r="E11" i="1" l="1"/>
  <c r="E17" i="1" l="1"/>
  <c r="E18" i="1" s="1"/>
  <c r="E19" i="1" s="1"/>
  <c r="E13" i="1"/>
</calcChain>
</file>

<file path=xl/sharedStrings.xml><?xml version="1.0" encoding="utf-8"?>
<sst xmlns="http://schemas.openxmlformats.org/spreadsheetml/2006/main" count="33" uniqueCount="33">
  <si>
    <t>MAR ATHANASIUS COLLEGE OF ENGINEERING, KOTHAMANGALAM.</t>
  </si>
  <si>
    <t>a)   Salary Income (includes Pay, DA, HRA, CCA)</t>
  </si>
  <si>
    <t>b)   Leave Surrender</t>
  </si>
  <si>
    <t xml:space="preserve">c)   Festival Allowance / Bonus </t>
  </si>
  <si>
    <t>d)  Any other income (Exam. Invigilation/Valuation, Test charge etc.)</t>
  </si>
  <si>
    <t>Income Tax</t>
  </si>
  <si>
    <t>Educational Cess @4%</t>
  </si>
  <si>
    <t>Total Tax Payable (6+7)</t>
  </si>
  <si>
    <t>No. of monthly installments by which tax to be paid</t>
  </si>
  <si>
    <t xml:space="preserve">Signature </t>
  </si>
  <si>
    <t xml:space="preserve">Name </t>
  </si>
  <si>
    <t xml:space="preserve">       SALARY PARTICULARS</t>
  </si>
  <si>
    <t>Month</t>
  </si>
  <si>
    <t xml:space="preserve">     Basic</t>
  </si>
  <si>
    <t>DA</t>
  </si>
  <si>
    <t xml:space="preserve">  HRA</t>
  </si>
  <si>
    <t>Sal.Arr</t>
  </si>
  <si>
    <t>DA Arr</t>
  </si>
  <si>
    <t>Total</t>
  </si>
  <si>
    <t>Total Income  (1 - 2 )</t>
  </si>
  <si>
    <t>Gross Salary Income (a+b+c+d)</t>
  </si>
  <si>
    <t xml:space="preserve">Income Tax </t>
  </si>
  <si>
    <t>Amount of Income Tax to be deducted monthly (Rounded up to 10)</t>
  </si>
  <si>
    <t>Date:</t>
  </si>
  <si>
    <t>Gross</t>
  </si>
  <si>
    <t xml:space="preserve">Designation &amp; Department : </t>
  </si>
  <si>
    <t xml:space="preserve">PAN : </t>
  </si>
  <si>
    <t>ANTICIPATORY INCOME TAX CALCULATION - ASSESSMENT YEAR 2026-27</t>
  </si>
  <si>
    <t>SALARY INCOME FOR THE FINANCIAL YEAR 2025-26</t>
  </si>
  <si>
    <r>
      <rPr>
        <b/>
        <u/>
        <sz val="9"/>
        <color rgb="FF000000"/>
        <rFont val="Calibri"/>
        <family val="2"/>
      </rPr>
      <t>FOR MEN &amp; WOMEN</t>
    </r>
    <r>
      <rPr>
        <sz val="9"/>
        <color rgb="FF000000"/>
        <rFont val="Calibri"/>
        <family val="2"/>
      </rPr>
      <t xml:space="preserve">
Total Income up to Rs.3,00,000/-                                           -   Nil.
Total Income above Rs.3,00,001 lakh upto Rs.7 lakhs       -   5 % of income exceeding Rs.3 Lakh 
                                                                                                            (Tax Rebate u/s 87A up to Rs.7 Lakh)
Total Income above Rs.7,00,001 lakhs upto Rs.10 lakhs   -  20000 + 10% of income exceeding Rs.7 Lakh
Total Income above Rs.10,00,001 lakhs upto Rs.12 lakhs -  50000 + 15% of income exceeding Rs.10 Lakh
Total Income above Rs.12,00,001 lakhs upto Rs.15 lakhs -  80000 + 20% of income exceeding Rs.12 Lakh
Total Income exceeds Rs.15,00,001 lakhs                            - 140000 + 30% of income exceeding Rs.15 Lakh</t>
    </r>
  </si>
  <si>
    <t>Rebate for the Income upto 7 Lakhs u/s 87 A (Max Rs.20000)</t>
  </si>
  <si>
    <t>Deduct - Standard Deduction</t>
  </si>
  <si>
    <r>
      <t xml:space="preserve">Name of Employee : </t>
    </r>
    <r>
      <rPr>
        <b/>
        <sz val="12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 xml:space="preserve">                                                                                                                      PEN 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</si>
</sst>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u/>
      <sz val="9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17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6</xdr:row>
      <xdr:rowOff>885825</xdr:rowOff>
    </xdr:from>
    <xdr:to>
      <xdr:col>6</xdr:col>
      <xdr:colOff>333375</xdr:colOff>
      <xdr:row>6</xdr:row>
      <xdr:rowOff>1085850</xdr:rowOff>
    </xdr:to>
    <xdr:sp macro="" textlink="">
      <xdr:nvSpPr>
        <xdr:cNvPr id="1075" name="Text Box 53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2324100" y="2609850"/>
          <a:ext cx="47148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IN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zoomScale="148" zoomScaleNormal="148" zoomScaleSheetLayoutView="130" workbookViewId="0">
      <selection activeCell="E11" sqref="E11"/>
    </sheetView>
  </sheetViews>
  <sheetFormatPr defaultColWidth="9.109375" defaultRowHeight="14.4" x14ac:dyDescent="0.3"/>
  <cols>
    <col min="1" max="1" width="8" style="2" customWidth="1"/>
    <col min="2" max="2" width="48.88671875" style="3" customWidth="1"/>
    <col min="3" max="3" width="11.5546875" style="3" customWidth="1"/>
    <col min="4" max="4" width="11.6640625" style="3" customWidth="1"/>
    <col min="5" max="5" width="10.77734375" style="3" customWidth="1"/>
    <col min="6" max="16384" width="9.109375" style="3"/>
  </cols>
  <sheetData>
    <row r="1" spans="1:7" ht="16.05" customHeight="1" x14ac:dyDescent="0.3">
      <c r="A1" s="19" t="s">
        <v>0</v>
      </c>
      <c r="B1" s="19"/>
      <c r="C1" s="19"/>
      <c r="D1" s="19"/>
      <c r="E1" s="19"/>
    </row>
    <row r="2" spans="1:7" ht="16.05" customHeight="1" x14ac:dyDescent="0.3">
      <c r="A2" s="26" t="s">
        <v>27</v>
      </c>
      <c r="B2" s="26"/>
      <c r="C2" s="26"/>
      <c r="D2" s="26"/>
      <c r="E2" s="26"/>
    </row>
    <row r="3" spans="1:7" ht="16.05" customHeight="1" x14ac:dyDescent="0.3">
      <c r="A3" s="26" t="s">
        <v>28</v>
      </c>
      <c r="B3" s="26"/>
      <c r="C3" s="26"/>
      <c r="D3" s="26"/>
      <c r="E3" s="26"/>
    </row>
    <row r="4" spans="1:7" s="1" customFormat="1" ht="16.05" customHeight="1" x14ac:dyDescent="0.3">
      <c r="A4" s="25" t="s">
        <v>32</v>
      </c>
      <c r="B4" s="25"/>
      <c r="C4" s="25"/>
      <c r="D4" s="25"/>
      <c r="E4" s="25"/>
      <c r="F4" s="4"/>
      <c r="G4" s="4"/>
    </row>
    <row r="5" spans="1:7" ht="16.05" customHeight="1" x14ac:dyDescent="0.3">
      <c r="A5" s="24" t="s">
        <v>25</v>
      </c>
      <c r="B5" s="24"/>
      <c r="C5" s="24"/>
      <c r="D5" s="24"/>
      <c r="E5" s="24"/>
    </row>
    <row r="6" spans="1:7" ht="16.05" customHeight="1" x14ac:dyDescent="0.3">
      <c r="A6" s="24" t="s">
        <v>26</v>
      </c>
      <c r="B6" s="24"/>
      <c r="C6" s="24"/>
      <c r="D6" s="24"/>
      <c r="E6" s="24"/>
    </row>
    <row r="7" spans="1:7" ht="16.05" customHeight="1" x14ac:dyDescent="0.3">
      <c r="A7" s="6">
        <v>1</v>
      </c>
      <c r="B7" s="28" t="s">
        <v>1</v>
      </c>
      <c r="C7" s="28"/>
      <c r="D7" s="28"/>
      <c r="E7" s="10">
        <f>E41</f>
        <v>0</v>
      </c>
    </row>
    <row r="8" spans="1:7" ht="16.05" customHeight="1" x14ac:dyDescent="0.3">
      <c r="A8" s="6"/>
      <c r="B8" s="28" t="s">
        <v>2</v>
      </c>
      <c r="C8" s="28"/>
      <c r="D8" s="28"/>
      <c r="E8" s="10">
        <v>0</v>
      </c>
    </row>
    <row r="9" spans="1:7" ht="16.05" customHeight="1" x14ac:dyDescent="0.3">
      <c r="A9" s="6"/>
      <c r="B9" s="28" t="s">
        <v>3</v>
      </c>
      <c r="C9" s="28"/>
      <c r="D9" s="28"/>
      <c r="E9" s="10">
        <v>0</v>
      </c>
    </row>
    <row r="10" spans="1:7" ht="16.05" customHeight="1" x14ac:dyDescent="0.3">
      <c r="A10" s="6"/>
      <c r="B10" s="28" t="s">
        <v>4</v>
      </c>
      <c r="C10" s="28"/>
      <c r="D10" s="28"/>
      <c r="E10" s="10">
        <v>0</v>
      </c>
    </row>
    <row r="11" spans="1:7" ht="16.05" customHeight="1" x14ac:dyDescent="0.3">
      <c r="A11" s="6"/>
      <c r="B11" s="29" t="s">
        <v>20</v>
      </c>
      <c r="C11" s="28"/>
      <c r="D11" s="28"/>
      <c r="E11" s="11">
        <f>SUM(E7:E10)</f>
        <v>0</v>
      </c>
    </row>
    <row r="12" spans="1:7" ht="16.05" customHeight="1" x14ac:dyDescent="0.3">
      <c r="A12" s="6">
        <v>2</v>
      </c>
      <c r="B12" s="28" t="s">
        <v>31</v>
      </c>
      <c r="C12" s="28"/>
      <c r="D12" s="28"/>
      <c r="E12" s="10">
        <v>75000</v>
      </c>
    </row>
    <row r="13" spans="1:7" ht="16.05" customHeight="1" x14ac:dyDescent="0.3">
      <c r="A13" s="6">
        <v>3</v>
      </c>
      <c r="B13" s="29" t="s">
        <v>19</v>
      </c>
      <c r="C13" s="29"/>
      <c r="D13" s="29"/>
      <c r="E13" s="11">
        <f>E11-E12</f>
        <v>-75000</v>
      </c>
    </row>
    <row r="14" spans="1:7" ht="101.4" customHeight="1" x14ac:dyDescent="0.3">
      <c r="A14" s="18"/>
      <c r="B14" s="34" t="s">
        <v>29</v>
      </c>
      <c r="C14" s="34"/>
      <c r="D14" s="34"/>
      <c r="E14" s="10"/>
    </row>
    <row r="15" spans="1:7" ht="16.05" customHeight="1" x14ac:dyDescent="0.3">
      <c r="A15" s="6">
        <v>4</v>
      </c>
      <c r="B15" s="27" t="s">
        <v>5</v>
      </c>
      <c r="C15" s="27"/>
      <c r="D15" s="27"/>
      <c r="E15" s="10">
        <v>5000</v>
      </c>
    </row>
    <row r="16" spans="1:7" ht="16.05" customHeight="1" x14ac:dyDescent="0.3">
      <c r="A16" s="6">
        <v>5</v>
      </c>
      <c r="B16" s="30" t="s">
        <v>30</v>
      </c>
      <c r="C16" s="30"/>
      <c r="D16" s="30"/>
      <c r="E16" s="10">
        <v>0</v>
      </c>
    </row>
    <row r="17" spans="1:5" ht="16.05" customHeight="1" x14ac:dyDescent="0.3">
      <c r="A17" s="6">
        <v>6</v>
      </c>
      <c r="B17" s="30" t="s">
        <v>21</v>
      </c>
      <c r="C17" s="30"/>
      <c r="D17" s="30"/>
      <c r="E17" s="10">
        <f>E15-E16</f>
        <v>5000</v>
      </c>
    </row>
    <row r="18" spans="1:5" ht="16.05" customHeight="1" x14ac:dyDescent="0.3">
      <c r="A18" s="6">
        <v>7</v>
      </c>
      <c r="B18" s="30" t="s">
        <v>6</v>
      </c>
      <c r="C18" s="30"/>
      <c r="D18" s="30"/>
      <c r="E18" s="10">
        <f>E17*4%</f>
        <v>200</v>
      </c>
    </row>
    <row r="19" spans="1:5" ht="16.05" customHeight="1" x14ac:dyDescent="0.3">
      <c r="A19" s="6">
        <v>8</v>
      </c>
      <c r="B19" s="30" t="s">
        <v>7</v>
      </c>
      <c r="C19" s="30"/>
      <c r="D19" s="30"/>
      <c r="E19" s="10">
        <f>E17+E18</f>
        <v>5200</v>
      </c>
    </row>
    <row r="20" spans="1:5" s="13" customFormat="1" ht="16.05" customHeight="1" x14ac:dyDescent="0.3">
      <c r="A20" s="17">
        <v>9</v>
      </c>
      <c r="B20" s="27" t="s">
        <v>8</v>
      </c>
      <c r="C20" s="27"/>
      <c r="D20" s="27"/>
      <c r="E20" s="16">
        <v>12</v>
      </c>
    </row>
    <row r="21" spans="1:5" s="14" customFormat="1" ht="16.05" customHeight="1" x14ac:dyDescent="0.3">
      <c r="A21" s="17">
        <v>10</v>
      </c>
      <c r="B21" s="27" t="s">
        <v>22</v>
      </c>
      <c r="C21" s="27"/>
      <c r="D21" s="27"/>
      <c r="E21" s="11">
        <v>0</v>
      </c>
    </row>
    <row r="22" spans="1:5" ht="19.95" customHeight="1" x14ac:dyDescent="0.3">
      <c r="A22" s="22" t="s">
        <v>9</v>
      </c>
      <c r="B22" s="23"/>
      <c r="C22" s="35"/>
      <c r="D22" s="35"/>
      <c r="E22" s="20"/>
    </row>
    <row r="23" spans="1:5" ht="19.95" customHeight="1" x14ac:dyDescent="0.3">
      <c r="A23" s="22" t="s">
        <v>10</v>
      </c>
      <c r="B23" s="23"/>
      <c r="C23" s="35"/>
      <c r="D23" s="35"/>
      <c r="E23" s="20"/>
    </row>
    <row r="24" spans="1:5" ht="16.05" customHeight="1" x14ac:dyDescent="0.3">
      <c r="A24" s="15" t="s">
        <v>23</v>
      </c>
      <c r="B24" s="21"/>
      <c r="C24" s="21"/>
      <c r="D24" s="21"/>
      <c r="E24" s="21"/>
    </row>
    <row r="25" spans="1:5" ht="16.05" customHeight="1" x14ac:dyDescent="0.3">
      <c r="A25" s="31" t="s">
        <v>11</v>
      </c>
      <c r="B25" s="32"/>
      <c r="C25" s="32"/>
      <c r="D25" s="32"/>
      <c r="E25" s="33"/>
    </row>
    <row r="26" spans="1:5" x14ac:dyDescent="0.3">
      <c r="A26" s="7" t="s">
        <v>12</v>
      </c>
      <c r="B26" s="7" t="s">
        <v>13</v>
      </c>
      <c r="C26" s="7" t="s">
        <v>14</v>
      </c>
      <c r="D26" s="7" t="s">
        <v>15</v>
      </c>
      <c r="E26" s="7" t="s">
        <v>24</v>
      </c>
    </row>
    <row r="27" spans="1:5" ht="16.05" customHeight="1" x14ac:dyDescent="0.3">
      <c r="A27" s="12">
        <v>45717</v>
      </c>
      <c r="B27" s="9">
        <v>0</v>
      </c>
      <c r="C27" s="9">
        <f>B27*12%</f>
        <v>0</v>
      </c>
      <c r="D27" s="9">
        <f>B27*6%</f>
        <v>0</v>
      </c>
      <c r="E27" s="8">
        <f>SUM(B27:D27)</f>
        <v>0</v>
      </c>
    </row>
    <row r="28" spans="1:5" ht="16.05" customHeight="1" x14ac:dyDescent="0.3">
      <c r="A28" s="12">
        <v>45748</v>
      </c>
      <c r="B28" s="9">
        <v>0</v>
      </c>
      <c r="C28" s="9">
        <f t="shared" ref="C28:C38" si="0">B28*12%</f>
        <v>0</v>
      </c>
      <c r="D28" s="9">
        <f t="shared" ref="D28:D38" si="1">B28*6%</f>
        <v>0</v>
      </c>
      <c r="E28" s="8">
        <f t="shared" ref="E28:E38" si="2">SUM(B28:D28)</f>
        <v>0</v>
      </c>
    </row>
    <row r="29" spans="1:5" ht="16.05" customHeight="1" x14ac:dyDescent="0.3">
      <c r="A29" s="12">
        <v>45778</v>
      </c>
      <c r="B29" s="9">
        <v>0</v>
      </c>
      <c r="C29" s="9">
        <f t="shared" si="0"/>
        <v>0</v>
      </c>
      <c r="D29" s="9">
        <f t="shared" si="1"/>
        <v>0</v>
      </c>
      <c r="E29" s="8">
        <f t="shared" si="2"/>
        <v>0</v>
      </c>
    </row>
    <row r="30" spans="1:5" ht="16.05" customHeight="1" x14ac:dyDescent="0.3">
      <c r="A30" s="12">
        <v>45809</v>
      </c>
      <c r="B30" s="9">
        <v>0</v>
      </c>
      <c r="C30" s="9">
        <f t="shared" si="0"/>
        <v>0</v>
      </c>
      <c r="D30" s="9">
        <f t="shared" si="1"/>
        <v>0</v>
      </c>
      <c r="E30" s="8">
        <f t="shared" si="2"/>
        <v>0</v>
      </c>
    </row>
    <row r="31" spans="1:5" ht="16.05" customHeight="1" x14ac:dyDescent="0.3">
      <c r="A31" s="12">
        <v>45839</v>
      </c>
      <c r="B31" s="9">
        <v>0</v>
      </c>
      <c r="C31" s="9">
        <f t="shared" si="0"/>
        <v>0</v>
      </c>
      <c r="D31" s="9">
        <f t="shared" si="1"/>
        <v>0</v>
      </c>
      <c r="E31" s="8">
        <f t="shared" si="2"/>
        <v>0</v>
      </c>
    </row>
    <row r="32" spans="1:5" ht="16.05" customHeight="1" x14ac:dyDescent="0.3">
      <c r="A32" s="12">
        <v>45870</v>
      </c>
      <c r="B32" s="9">
        <v>0</v>
      </c>
      <c r="C32" s="9">
        <f t="shared" si="0"/>
        <v>0</v>
      </c>
      <c r="D32" s="9">
        <f t="shared" si="1"/>
        <v>0</v>
      </c>
      <c r="E32" s="8">
        <f t="shared" si="2"/>
        <v>0</v>
      </c>
    </row>
    <row r="33" spans="1:5" ht="16.05" customHeight="1" x14ac:dyDescent="0.3">
      <c r="A33" s="12">
        <v>45901</v>
      </c>
      <c r="B33" s="9">
        <v>0</v>
      </c>
      <c r="C33" s="9">
        <f t="shared" si="0"/>
        <v>0</v>
      </c>
      <c r="D33" s="9">
        <f t="shared" si="1"/>
        <v>0</v>
      </c>
      <c r="E33" s="8">
        <f t="shared" si="2"/>
        <v>0</v>
      </c>
    </row>
    <row r="34" spans="1:5" ht="16.05" customHeight="1" x14ac:dyDescent="0.3">
      <c r="A34" s="12">
        <v>45931</v>
      </c>
      <c r="B34" s="9">
        <v>0</v>
      </c>
      <c r="C34" s="9">
        <f t="shared" si="0"/>
        <v>0</v>
      </c>
      <c r="D34" s="9">
        <f t="shared" si="1"/>
        <v>0</v>
      </c>
      <c r="E34" s="8">
        <f t="shared" si="2"/>
        <v>0</v>
      </c>
    </row>
    <row r="35" spans="1:5" ht="16.05" customHeight="1" x14ac:dyDescent="0.3">
      <c r="A35" s="12">
        <v>45962</v>
      </c>
      <c r="B35" s="9">
        <v>0</v>
      </c>
      <c r="C35" s="9">
        <f t="shared" si="0"/>
        <v>0</v>
      </c>
      <c r="D35" s="9">
        <f t="shared" si="1"/>
        <v>0</v>
      </c>
      <c r="E35" s="8">
        <f t="shared" si="2"/>
        <v>0</v>
      </c>
    </row>
    <row r="36" spans="1:5" ht="16.05" customHeight="1" x14ac:dyDescent="0.3">
      <c r="A36" s="12">
        <v>45992</v>
      </c>
      <c r="B36" s="9">
        <v>0</v>
      </c>
      <c r="C36" s="9">
        <f t="shared" si="0"/>
        <v>0</v>
      </c>
      <c r="D36" s="9">
        <f t="shared" si="1"/>
        <v>0</v>
      </c>
      <c r="E36" s="8">
        <f t="shared" si="2"/>
        <v>0</v>
      </c>
    </row>
    <row r="37" spans="1:5" ht="16.05" customHeight="1" x14ac:dyDescent="0.3">
      <c r="A37" s="12">
        <v>46023</v>
      </c>
      <c r="B37" s="9">
        <v>0</v>
      </c>
      <c r="C37" s="9">
        <f t="shared" si="0"/>
        <v>0</v>
      </c>
      <c r="D37" s="9">
        <f t="shared" si="1"/>
        <v>0</v>
      </c>
      <c r="E37" s="8">
        <f t="shared" si="2"/>
        <v>0</v>
      </c>
    </row>
    <row r="38" spans="1:5" ht="16.05" customHeight="1" x14ac:dyDescent="0.3">
      <c r="A38" s="12">
        <v>46054</v>
      </c>
      <c r="B38" s="9">
        <v>0</v>
      </c>
      <c r="C38" s="9">
        <f t="shared" si="0"/>
        <v>0</v>
      </c>
      <c r="D38" s="9">
        <f t="shared" si="1"/>
        <v>0</v>
      </c>
      <c r="E38" s="8">
        <f t="shared" si="2"/>
        <v>0</v>
      </c>
    </row>
    <row r="39" spans="1:5" ht="16.05" customHeight="1" x14ac:dyDescent="0.3">
      <c r="A39" s="6" t="s">
        <v>16</v>
      </c>
      <c r="B39" s="9">
        <v>0</v>
      </c>
      <c r="C39" s="9">
        <f t="shared" ref="C39:C40" si="3">B39*7%</f>
        <v>0</v>
      </c>
      <c r="D39" s="9">
        <f t="shared" ref="D39:D40" si="4">B39*6%</f>
        <v>0</v>
      </c>
      <c r="E39" s="8">
        <f t="shared" ref="E39:E40" si="5">SUM(B39:D39)</f>
        <v>0</v>
      </c>
    </row>
    <row r="40" spans="1:5" ht="16.05" customHeight="1" x14ac:dyDescent="0.3">
      <c r="A40" s="6" t="s">
        <v>17</v>
      </c>
      <c r="B40" s="9">
        <v>0</v>
      </c>
      <c r="C40" s="9">
        <f t="shared" si="3"/>
        <v>0</v>
      </c>
      <c r="D40" s="9">
        <f t="shared" si="4"/>
        <v>0</v>
      </c>
      <c r="E40" s="8">
        <f t="shared" si="5"/>
        <v>0</v>
      </c>
    </row>
    <row r="41" spans="1:5" ht="16.05" customHeight="1" x14ac:dyDescent="0.3">
      <c r="A41" s="6" t="s">
        <v>18</v>
      </c>
      <c r="B41" s="9">
        <f>SUM(B27:B40)</f>
        <v>0</v>
      </c>
      <c r="C41" s="9">
        <f t="shared" ref="C41:E41" si="6">SUM(C27:C40)</f>
        <v>0</v>
      </c>
      <c r="D41" s="9">
        <f t="shared" si="6"/>
        <v>0</v>
      </c>
      <c r="E41" s="9">
        <f t="shared" si="6"/>
        <v>0</v>
      </c>
    </row>
    <row r="42" spans="1:5" x14ac:dyDescent="0.3">
      <c r="A42" s="5"/>
    </row>
  </sheetData>
  <mergeCells count="27">
    <mergeCell ref="A25:E25"/>
    <mergeCell ref="B21:D21"/>
    <mergeCell ref="B17:D17"/>
    <mergeCell ref="B18:D18"/>
    <mergeCell ref="B19:D19"/>
    <mergeCell ref="B14:D14"/>
    <mergeCell ref="A23:B23"/>
    <mergeCell ref="A22:B22"/>
    <mergeCell ref="C23:E23"/>
    <mergeCell ref="C22:E22"/>
    <mergeCell ref="B13:D13"/>
    <mergeCell ref="B15:D15"/>
    <mergeCell ref="B16:D16"/>
    <mergeCell ref="B8:D8"/>
    <mergeCell ref="B9:D9"/>
    <mergeCell ref="B10:D10"/>
    <mergeCell ref="B11:D11"/>
    <mergeCell ref="B12:D12"/>
    <mergeCell ref="A1:E1"/>
    <mergeCell ref="B24:E24"/>
    <mergeCell ref="A6:E6"/>
    <mergeCell ref="A5:E5"/>
    <mergeCell ref="A4:E4"/>
    <mergeCell ref="A3:E3"/>
    <mergeCell ref="A2:E2"/>
    <mergeCell ref="B20:D20"/>
    <mergeCell ref="B7:D7"/>
  </mergeCells>
  <pageMargins left="0.75" right="0" top="0.5" bottom="0.2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2025-03-04T03:52:09Z</cp:lastPrinted>
  <dcterms:created xsi:type="dcterms:W3CDTF">2024-03-06T08:57:35Z</dcterms:created>
  <dcterms:modified xsi:type="dcterms:W3CDTF">2025-03-04T03:56:25Z</dcterms:modified>
</cp:coreProperties>
</file>